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eta estand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0;(#,##0.00);-"/>
    <numFmt numFmtId="166" formatCode="$#,##0.00;($#,##0.00);-"/>
  </numFmts>
  <fonts count="9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i val="1"/>
      <color rgb="00666666"/>
      <sz val="10"/>
    </font>
    <font>
      <name val="Arial"/>
      <b val="1"/>
    </font>
    <font>
      <name val="Arial"/>
      <color rgb="000000FF"/>
    </font>
    <font>
      <name val="Arial"/>
      <b val="1"/>
      <color rgb="00FFFFFF"/>
    </font>
    <font>
      <name val="Arial"/>
    </font>
    <font>
      <name val="Arial"/>
      <i val="1"/>
      <color rgb="00666666"/>
      <sz val="9"/>
    </font>
    <font>
      <name val="Arial"/>
      <color rgb="00444444"/>
      <sz val="10"/>
    </font>
  </fonts>
  <fills count="5">
    <fill>
      <patternFill/>
    </fill>
    <fill>
      <patternFill patternType="gray125"/>
    </fill>
    <fill>
      <patternFill patternType="solid">
        <fgColor rgb="00FFFF00"/>
      </patternFill>
    </fill>
    <fill>
      <patternFill patternType="solid">
        <fgColor rgb="001A1A1A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5" fillId="3" borderId="1" applyAlignment="1" pivotButton="0" quotePrefix="0" xfId="0">
      <alignment horizontal="center" wrapText="1"/>
    </xf>
    <xf numFmtId="0" fontId="4" fillId="0" borderId="1" pivotButton="0" quotePrefix="0" xfId="0"/>
    <xf numFmtId="164" fontId="4" fillId="0" borderId="1" pivotButton="0" quotePrefix="0" xfId="0"/>
    <xf numFmtId="165" fontId="6" fillId="0" borderId="1" pivotButton="0" quotePrefix="0" xfId="0"/>
    <xf numFmtId="166" fontId="4" fillId="0" borderId="1" pivotButton="0" quotePrefix="0" xfId="0"/>
    <xf numFmtId="166" fontId="6" fillId="0" borderId="1" pivotButton="0" quotePrefix="0" xfId="0"/>
    <xf numFmtId="0" fontId="4" fillId="4" borderId="1" pivotButton="0" quotePrefix="0" xfId="0"/>
    <xf numFmtId="164" fontId="4" fillId="4" borderId="1" pivotButton="0" quotePrefix="0" xfId="0"/>
    <xf numFmtId="165" fontId="6" fillId="4" borderId="1" pivotButton="0" quotePrefix="0" xfId="0"/>
    <xf numFmtId="166" fontId="4" fillId="4" borderId="1" pivotButton="0" quotePrefix="0" xfId="0"/>
    <xf numFmtId="166" fontId="6" fillId="4" borderId="1" pivotButton="0" quotePrefix="0" xfId="0"/>
    <xf numFmtId="166" fontId="3" fillId="0" borderId="1" pivotButton="0" quotePrefix="0" xfId="0"/>
    <xf numFmtId="164" fontId="3" fillId="0" borderId="1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6" customWidth="1" min="3" max="3"/>
    <col width="12" customWidth="1" min="4" max="4"/>
    <col width="16" customWidth="1" min="5" max="5"/>
    <col width="20" customWidth="1" min="6" max="6"/>
    <col width="18" customWidth="1" min="7" max="7"/>
    <col width="34" customWidth="1" min="8" max="8"/>
  </cols>
  <sheetData>
    <row r="1">
      <c r="A1" s="1" t="inlineStr">
        <is>
          <t>PLANTILLA DE RECETA ESTANDAR</t>
        </is>
      </c>
    </row>
    <row r="2">
      <c r="A2" s="2" t="inlineStr">
        <is>
          <t>Cortesia de Inzu - inzuapp.com</t>
        </is>
      </c>
    </row>
    <row r="4">
      <c r="A4" s="3" t="inlineStr">
        <is>
          <t>Platillo</t>
        </is>
      </c>
      <c r="B4" s="4" t="inlineStr"/>
    </row>
    <row r="5">
      <c r="A5" s="3" t="inlineStr">
        <is>
          <t>Porciones que rinde</t>
        </is>
      </c>
      <c r="B5" s="4" t="n">
        <v>4</v>
      </c>
    </row>
    <row r="6">
      <c r="A6" s="3" t="inlineStr">
        <is>
          <t>Precio de venta por porcion ($)</t>
        </is>
      </c>
      <c r="B6" s="4" t="n">
        <v>32</v>
      </c>
    </row>
    <row r="8">
      <c r="A8" s="5" t="inlineStr">
        <is>
          <t>Insumo</t>
        </is>
      </c>
      <c r="B8" s="5" t="inlineStr">
        <is>
          <t>Unidad</t>
        </is>
      </c>
      <c r="C8" s="5" t="inlineStr">
        <is>
          <t>Cantidad bruta</t>
        </is>
      </c>
      <c r="D8" s="5" t="inlineStr">
        <is>
          <t>% Merma</t>
        </is>
      </c>
      <c r="E8" s="5" t="inlineStr">
        <is>
          <t>Cantidad neta</t>
        </is>
      </c>
      <c r="F8" s="5" t="inlineStr">
        <is>
          <t>Costo por unidad ($)</t>
        </is>
      </c>
      <c r="G8" s="5" t="inlineStr">
        <is>
          <t>Costo total ($)</t>
        </is>
      </c>
    </row>
    <row r="9">
      <c r="A9" s="6" t="inlineStr">
        <is>
          <t>Pechuga de pollo</t>
        </is>
      </c>
      <c r="B9" s="6" t="inlineStr">
        <is>
          <t>g</t>
        </is>
      </c>
      <c r="C9" s="6" t="n">
        <v>200</v>
      </c>
      <c r="D9" s="7" t="n">
        <v>0.1</v>
      </c>
      <c r="E9" s="8">
        <f>IF(C9="","",C9*(1+N(D9)))</f>
        <v/>
      </c>
      <c r="F9" s="9" t="n">
        <v>0.12</v>
      </c>
      <c r="G9" s="10">
        <f>IF(E9="","",E9*N(F9))</f>
        <v/>
      </c>
    </row>
    <row r="10">
      <c r="A10" s="6" t="inlineStr">
        <is>
          <t>Tortilla de maiz</t>
        </is>
      </c>
      <c r="B10" s="6" t="inlineStr">
        <is>
          <t>pza</t>
        </is>
      </c>
      <c r="C10" s="6" t="n">
        <v>3</v>
      </c>
      <c r="D10" s="7" t="n">
        <v>0</v>
      </c>
      <c r="E10" s="8">
        <f>IF(C10="","",C10*(1+N(D10)))</f>
        <v/>
      </c>
      <c r="F10" s="9" t="n">
        <v>1.5</v>
      </c>
      <c r="G10" s="10">
        <f>IF(E10="","",E10*N(F10))</f>
        <v/>
      </c>
    </row>
    <row r="11">
      <c r="A11" s="6" t="inlineStr">
        <is>
          <t>Salsa verde (sub-receta)</t>
        </is>
      </c>
      <c r="B11" s="6" t="inlineStr">
        <is>
          <t>ml</t>
        </is>
      </c>
      <c r="C11" s="6" t="n">
        <v>60</v>
      </c>
      <c r="D11" s="7" t="n">
        <v>0</v>
      </c>
      <c r="E11" s="8">
        <f>IF(C11="","",C11*(1+N(D11)))</f>
        <v/>
      </c>
      <c r="F11" s="9" t="n">
        <v>0.05</v>
      </c>
      <c r="G11" s="10">
        <f>IF(E11="","",E11*N(F11))</f>
        <v/>
      </c>
    </row>
    <row r="12">
      <c r="A12" s="6" t="inlineStr">
        <is>
          <t>Cebolla</t>
        </is>
      </c>
      <c r="B12" s="6" t="inlineStr">
        <is>
          <t>g</t>
        </is>
      </c>
      <c r="C12" s="6" t="n">
        <v>30</v>
      </c>
      <c r="D12" s="7" t="n">
        <v>0.15</v>
      </c>
      <c r="E12" s="8">
        <f>IF(C12="","",C12*(1+N(D12)))</f>
        <v/>
      </c>
      <c r="F12" s="9" t="n">
        <v>0.03</v>
      </c>
      <c r="G12" s="10">
        <f>IF(E12="","",E12*N(F12))</f>
        <v/>
      </c>
    </row>
    <row r="13">
      <c r="A13" s="6" t="inlineStr">
        <is>
          <t>Cilantro</t>
        </is>
      </c>
      <c r="B13" s="6" t="inlineStr">
        <is>
          <t>g</t>
        </is>
      </c>
      <c r="C13" s="6" t="n">
        <v>10</v>
      </c>
      <c r="D13" s="7" t="n">
        <v>0.2</v>
      </c>
      <c r="E13" s="8">
        <f>IF(C13="","",C13*(1+N(D13)))</f>
        <v/>
      </c>
      <c r="F13" s="9" t="n">
        <v>0.08</v>
      </c>
      <c r="G13" s="10">
        <f>IF(E13="","",E13*N(F13))</f>
        <v/>
      </c>
    </row>
    <row r="14">
      <c r="A14" s="11" t="inlineStr"/>
      <c r="B14" s="11" t="inlineStr"/>
      <c r="C14" s="11" t="n"/>
      <c r="D14" s="12" t="n"/>
      <c r="E14" s="13">
        <f>IF(C14="","",C14*(1+N(D14)))</f>
        <v/>
      </c>
      <c r="F14" s="14" t="n"/>
      <c r="G14" s="15">
        <f>IF(E14="","",E14*N(F14))</f>
        <v/>
      </c>
    </row>
    <row r="15">
      <c r="A15" s="11" t="inlineStr"/>
      <c r="B15" s="11" t="inlineStr"/>
      <c r="C15" s="11" t="n"/>
      <c r="D15" s="12" t="n"/>
      <c r="E15" s="13">
        <f>IF(C15="","",C15*(1+N(D15)))</f>
        <v/>
      </c>
      <c r="F15" s="14" t="n"/>
      <c r="G15" s="15">
        <f>IF(E15="","",E15*N(F15))</f>
        <v/>
      </c>
    </row>
    <row r="16">
      <c r="A16" s="11" t="inlineStr"/>
      <c r="B16" s="11" t="inlineStr"/>
      <c r="C16" s="11" t="n"/>
      <c r="D16" s="12" t="n"/>
      <c r="E16" s="13">
        <f>IF(C16="","",C16*(1+N(D16)))</f>
        <v/>
      </c>
      <c r="F16" s="14" t="n"/>
      <c r="G16" s="15">
        <f>IF(E16="","",E16*N(F16))</f>
        <v/>
      </c>
    </row>
    <row r="17">
      <c r="A17" s="11" t="inlineStr"/>
      <c r="B17" s="11" t="inlineStr"/>
      <c r="C17" s="11" t="n"/>
      <c r="D17" s="12" t="n"/>
      <c r="E17" s="13">
        <f>IF(C17="","",C17*(1+N(D17)))</f>
        <v/>
      </c>
      <c r="F17" s="14" t="n"/>
      <c r="G17" s="15">
        <f>IF(E17="","",E17*N(F17))</f>
        <v/>
      </c>
    </row>
    <row r="18">
      <c r="A18" s="11" t="inlineStr"/>
      <c r="B18" s="11" t="inlineStr"/>
      <c r="C18" s="11" t="n"/>
      <c r="D18" s="12" t="n"/>
      <c r="E18" s="13">
        <f>IF(C18="","",C18*(1+N(D18)))</f>
        <v/>
      </c>
      <c r="F18" s="14" t="n"/>
      <c r="G18" s="15">
        <f>IF(E18="","",E18*N(F18))</f>
        <v/>
      </c>
    </row>
    <row r="19">
      <c r="A19" s="11" t="inlineStr"/>
      <c r="B19" s="11" t="inlineStr"/>
      <c r="C19" s="11" t="n"/>
      <c r="D19" s="12" t="n"/>
      <c r="E19" s="13">
        <f>IF(C19="","",C19*(1+N(D19)))</f>
        <v/>
      </c>
      <c r="F19" s="14" t="n"/>
      <c r="G19" s="15">
        <f>IF(E19="","",E19*N(F19))</f>
        <v/>
      </c>
    </row>
    <row r="20">
      <c r="A20" s="11" t="inlineStr"/>
      <c r="B20" s="11" t="inlineStr"/>
      <c r="C20" s="11" t="n"/>
      <c r="D20" s="12" t="n"/>
      <c r="E20" s="13">
        <f>IF(C20="","",C20*(1+N(D20)))</f>
        <v/>
      </c>
      <c r="F20" s="14" t="n"/>
      <c r="G20" s="15">
        <f>IF(E20="","",E20*N(F20))</f>
        <v/>
      </c>
    </row>
    <row r="21">
      <c r="A21" s="11" t="inlineStr"/>
      <c r="B21" s="11" t="inlineStr"/>
      <c r="C21" s="11" t="n"/>
      <c r="D21" s="12" t="n"/>
      <c r="E21" s="13">
        <f>IF(C21="","",C21*(1+N(D21)))</f>
        <v/>
      </c>
      <c r="F21" s="14" t="n"/>
      <c r="G21" s="15">
        <f>IF(E21="","",E21*N(F21))</f>
        <v/>
      </c>
    </row>
    <row r="22">
      <c r="A22" s="11" t="inlineStr"/>
      <c r="B22" s="11" t="inlineStr"/>
      <c r="C22" s="11" t="n"/>
      <c r="D22" s="12" t="n"/>
      <c r="E22" s="13">
        <f>IF(C22="","",C22*(1+N(D22)))</f>
        <v/>
      </c>
      <c r="F22" s="14" t="n"/>
      <c r="G22" s="15">
        <f>IF(E22="","",E22*N(F22))</f>
        <v/>
      </c>
    </row>
    <row r="23">
      <c r="A23" s="11" t="inlineStr"/>
      <c r="B23" s="11" t="inlineStr"/>
      <c r="C23" s="11" t="n"/>
      <c r="D23" s="12" t="n"/>
      <c r="E23" s="13">
        <f>IF(C23="","",C23*(1+N(D23)))</f>
        <v/>
      </c>
      <c r="F23" s="14" t="n"/>
      <c r="G23" s="15">
        <f>IF(E23="","",E23*N(F23))</f>
        <v/>
      </c>
    </row>
    <row r="25">
      <c r="A25" s="3" t="inlineStr">
        <is>
          <t>Costo total de la receta</t>
        </is>
      </c>
      <c r="G25" s="16">
        <f>SUM(G9:G23)</f>
        <v/>
      </c>
    </row>
    <row r="26">
      <c r="A26" s="3" t="inlineStr">
        <is>
          <t>Costo por porcion</t>
        </is>
      </c>
      <c r="G26" s="16">
        <f>IF(B5=0,0,G25/B5)</f>
        <v/>
      </c>
    </row>
    <row r="27">
      <c r="A27" s="3" t="inlineStr">
        <is>
          <t>Margen bruto por porcion</t>
        </is>
      </c>
      <c r="G27" s="16">
        <f>B6-G26</f>
        <v/>
      </c>
    </row>
    <row r="28">
      <c r="A28" s="3" t="inlineStr">
        <is>
          <t>Food cost %</t>
        </is>
      </c>
      <c r="G28" s="17">
        <f>IF(B6=0,0,G26/B6)</f>
        <v/>
      </c>
      <c r="H28" s="18" t="inlineStr">
        <is>
          <t>Objetivo tipico: 28% - 35%</t>
        </is>
      </c>
    </row>
    <row r="29">
      <c r="A29" s="3" t="inlineStr">
        <is>
          <t>Precio sugerido (food cost 30%)</t>
        </is>
      </c>
      <c r="G29" s="16">
        <f>G26/0.3</f>
        <v/>
      </c>
    </row>
    <row r="31">
      <c r="A31" s="3" t="inlineStr">
        <is>
          <t>Como usarla</t>
        </is>
      </c>
    </row>
    <row r="32">
      <c r="A32" s="19" t="inlineStr">
        <is>
          <t>1. Llena solo las celdas en azul. Las negras se calculan solas.</t>
        </is>
      </c>
    </row>
    <row r="33">
      <c r="A33" s="19" t="inlineStr">
        <is>
          <t>2. Cantidad neta = cantidad bruta ajustada por merma.</t>
        </is>
      </c>
    </row>
    <row r="34">
      <c r="A34" s="19" t="inlineStr">
        <is>
          <t>3. Trata cada sub-receta (salsas, masas, bases) como un insumo con su costo por unidad.</t>
        </is>
      </c>
    </row>
    <row r="35">
      <c r="A35" s="19" t="inlineStr">
        <is>
          <t>4. Actualiza el costo por unidad cada vez que cambie el precio de tu proveedor.</t>
        </is>
      </c>
    </row>
    <row r="36">
      <c r="A36" s="19" t="inlineStr">
        <is>
          <t>5. Si actualizar precios a mano te consume tiempo, Inzu lo hace escaneando el ticket de compra: inzuapp.com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2026-08-03T19:28:21Z</dcterms:created>
  <dcterms:modified xmlns:dcterms="http://purl.org/dc/terms/" xmlns:xsi="http://www.w3.org/2001/XMLSchema-instance" xsi:type="dcterms:W3CDTF">2026-08-03T19:30:24Z</dcterms:modified>
</cp:coreProperties>
</file>